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<sst xmlns="http://schemas.openxmlformats.org/spreadsheetml/2006/main" count="340" uniqueCount="174">
  <si>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</si>
  <si>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</si>
  <si>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</si>
  <si>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</si>
  <si>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</si>
  <si>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</si>
  <si>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</si>
  <si>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</si>
  <si>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</si>
  <si>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</si>
  <si>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</si>
  <si>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</si>
  <si>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</si>
  <si>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</si>
  <si>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</si>
  <si>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</si>
  <si>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</si>
  <si>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</si>
  <si>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</si>
  <si>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</si>
  <si>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</si>
  <si>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</si>
  <si>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</si>
  <si>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</si>
  <si>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</si>
  <si>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</si>
  <si>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</si>
  <si>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</si>
  <si>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</si>
  <si>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</si>
  <si>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</si>
  <si>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</si>
  <si>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</si>
  <si>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</si>
  <si>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</si>
  <si>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</si>
  <si>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</si>
  <si>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</si>
  <si>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</si>
  <si>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</si>
  <si>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</si>
  <si>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</si>
  <si>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</si>
  <si>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</si>
  <si>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</si>
  <si>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</si>
  <si>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</si>
  <si>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</si>
  <si>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</si>
  <si>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</si>
  <si>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</si>
  <si>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</si>
  <si>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</si>
  <si>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</si>
  <si>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</si>
  <si>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</si>
  <si>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</si>
  <si>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</si>
  <si>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</si>
  <si>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</si>
  <si>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</si>
  <si>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</si>
  <si>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</si>
  <si>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</si>
  <si>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</si>
  <si>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</si>
  <si>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</si>
  <si>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</si>
  <si>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</si>
  <si>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</si>
  <si>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</si>
  <si>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</si>
  <si>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</si>
  <si>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</si>
  <si>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</si>
  <si>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</si>
  <si>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</si>
  <si>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</si>
  <si>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</si>
  <si>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</si>
  <si>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</si>
  <si>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</si>
  <si>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</si>
  <si>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</si>
  <si>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</si>
  <si>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</si>
  <si>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</si>
  <si>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</si>
  <si>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</si>
  <si>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</si>
  <si>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</si>
  <si>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</si>
  <si>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</si>
  <si>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</si>
  <si>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</si>
  <si>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</si>
  <si>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</si>
  <si>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</si>
  <si>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</si>
  <si>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</si>
  <si>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</si>
  <si>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</si>
  <si>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</si>
  <si>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</si>
  <si>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</si>
  <si>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</si>
  <si>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</si>
  <si>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</si>
  <si>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</si>
  <si>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</si>
  <si>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</si>
  <si>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</si>
  <si>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Frassino</t>
  </si>
  <si>
    <t>Comunicazione dello Stock del Debito Commerciale al 31 Dicembre alla Data del 31/12/2022</t>
  </si>
  <si>
    <t>Vengono visualizzate tutte le Fatture SCADUTE E NON PAGATE al 31/12/2022</t>
  </si>
  <si>
    <t>Ammontare Complessivo dei Debiti (AL NETTO DELL'IVA SPLIT PAYMENT)</t>
  </si>
  <si>
    <t>29/10/2014</t>
  </si>
  <si>
    <t>797</t>
  </si>
  <si>
    <t>21/10/2014</t>
  </si>
  <si>
    <t>FATTURA FORNITORE N. 797 DEL 21/10/2014 C.V.A.F.</t>
  </si>
  <si>
    <t>NO</t>
  </si>
  <si>
    <t/>
  </si>
  <si>
    <t>23/10/2014</t>
  </si>
  <si>
    <t>CENTRO VENDITA ASSISTENZA FOTOCOPIATRICI</t>
  </si>
  <si>
    <t>01856980048</t>
  </si>
  <si>
    <t>SERVIZIO  FINANZIARIO</t>
  </si>
  <si>
    <t>22/11/2014</t>
  </si>
  <si>
    <t>27/02/2015</t>
  </si>
  <si>
    <t>56</t>
  </si>
  <si>
    <t>22/01/2014</t>
  </si>
  <si>
    <t>FATT. N. 56 DEL 22/01/2014 PER NOLEGGIO FOTOCOPIATORE</t>
  </si>
  <si>
    <t>ZA4136567C</t>
  </si>
  <si>
    <t>*</t>
  </si>
  <si>
    <t>29/03/2015</t>
  </si>
  <si>
    <t>206</t>
  </si>
  <si>
    <t>20/03/2014</t>
  </si>
  <si>
    <t>FATT. N. 206 DEL 20/03/2014 PER NOLEGGIO FOTOCOPIATORE</t>
  </si>
  <si>
    <t>31/12/2016</t>
  </si>
  <si>
    <t>FATTPA 2_16</t>
  </si>
  <si>
    <t>30/12/2016</t>
  </si>
  <si>
    <t>NOLEGGIO FOTOCOPIATORE</t>
  </si>
  <si>
    <t>SI</t>
  </si>
  <si>
    <t>Z2D1CC997F</t>
  </si>
  <si>
    <t>28/02/2017</t>
  </si>
  <si>
    <t>25/10/2021</t>
  </si>
  <si>
    <t>2PA</t>
  </si>
  <si>
    <t>20/10/2021</t>
  </si>
  <si>
    <t>INTERVENTO IN FRASSINO DI DI SMONTAGGIO E RIPARAZIONE DI N. 4 CATENE DA NEVE, SOSTITUZIONE LEVE DI CHIUSURA, REGOLAZIONE ANELLI DI CHIUSURA E SOSTITUZIONE DI N. 1 GANCI DA TRAZIONE</t>
  </si>
  <si>
    <t>Z9433887E8</t>
  </si>
  <si>
    <t>22/10/2021</t>
  </si>
  <si>
    <t>MARTINO GABRIELE</t>
  </si>
  <si>
    <t>03758060044</t>
  </si>
  <si>
    <t>MRTGRL82E11H727</t>
  </si>
  <si>
    <t>SERVIZIO TECNICO</t>
  </si>
  <si>
    <t>20/11/2021</t>
  </si>
  <si>
    <t>TOTALI:</t>
  </si>
  <si>
    <t>1730016555</t>
  </si>
  <si>
    <t>31/03/2017</t>
  </si>
  <si>
    <t>GESTIONE IMPIANTI</t>
  </si>
  <si>
    <t>ENEL SOLE S.R.L.</t>
  </si>
  <si>
    <t>05999811002</t>
  </si>
  <si>
    <t>02322600541</t>
  </si>
  <si>
    <t>86050454</t>
  </si>
  <si>
    <t>31/05/2017</t>
  </si>
  <si>
    <t>03/06/2017</t>
  </si>
  <si>
    <t>20/04/2017</t>
  </si>
  <si>
    <t>20/07/2017</t>
  </si>
  <si>
    <t>01/07/2016</t>
  </si>
  <si>
    <t>VO/76940</t>
  </si>
  <si>
    <t>ENERGIA ELETTRICA</t>
  </si>
  <si>
    <t>622385037F</t>
  </si>
  <si>
    <t>GLOBAL POWER S.P.A.</t>
  </si>
  <si>
    <t>03443420231</t>
  </si>
  <si>
    <t>21/07/2016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</si>
</sst>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  <numFmt numFmtId="200" formatCode="&quot;Sì&quot;;&quot;Sì&quot;;&quot;No&quot;"/>
    <numFmt numFmtId="201" formatCode="&quot;Vero&quot;;&quot;Vero&quot;;&quot;Falso&quot;"/>
    <numFmt numFmtId="202" formatCode="&quot;Attivo&quot;;&quot;Attivo&quot;;&quot;Inattivo&quot;"/>
    <numFmt numFmtId="203" formatCode="[$€-2]\ #.##000_);[Red]\([$€-2]\ #.##000\)"/>
    <numFmt numFmtId="204" formatCode="_-* #,##0_-;\-* #,##0_-;_-* &quot;-&quot;_-;_-@_-"/>
    <numFmt numFmtId="205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9" applyNumberFormat="1" applyFont="1" applyBorder="1" applyAlignment="1">
      <alignment horizontal="center" vertical="center"/>
      <protection/>
    </xf>
    <xf numFmtId="0" fontId="20" fillId="0" borderId="11" xfId="49" applyNumberFormat="1" applyFont="1" applyFill="1" applyBorder="1" applyAlignment="1">
      <alignment horizontal="center" vertical="center"/>
      <protection/>
    </xf>
    <xf numFmtId="0" fontId="20" fillId="0" borderId="0" xfId="49" applyNumberFormat="1" applyFont="1" applyFill="1" applyBorder="1" applyAlignment="1">
      <alignment horizontal="center" vertical="center"/>
      <protection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NumberFormat="1" applyFont="1" applyFill="1" applyBorder="1" applyAlignment="1">
      <alignment horizontal="left" vertical="center"/>
      <protection/>
    </xf>
    <xf numFmtId="4" fontId="20" fillId="0" borderId="0" xfId="49" applyNumberFormat="1" applyFont="1" applyFill="1" applyBorder="1" applyAlignment="1">
      <alignment horizontal="right" vertical="center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/>
    </xf>
    <xf numFmtId="3" fontId="20" fillId="0" borderId="0" xfId="49" applyNumberFormat="1" applyFont="1" applyFill="1" applyBorder="1" applyAlignment="1">
      <alignment horizontal="right" vertical="center"/>
      <protection/>
    </xf>
    <xf numFmtId="3" fontId="20" fillId="0" borderId="0" xfId="49" applyNumberFormat="1" applyFont="1" applyFill="1" applyBorder="1" applyAlignment="1">
      <alignment horizontal="center" vertical="center"/>
      <protection/>
    </xf>
    <xf numFmtId="3" fontId="17" fillId="0" borderId="0" xfId="49" applyNumberFormat="1" applyFont="1" applyFill="1" applyBorder="1" applyAlignment="1">
      <alignment horizontal="center" vertical="center"/>
      <protection/>
    </xf>
    <xf numFmtId="3" fontId="17" fillId="0" borderId="0" xfId="49" applyNumberFormat="1" applyFont="1" applyFill="1" applyBorder="1" applyAlignment="1">
      <alignment horizontal="right" vertical="center"/>
      <protection/>
    </xf>
    <xf numFmtId="0" fontId="17" fillId="0" borderId="0" xfId="49" applyNumberFormat="1" applyFont="1" applyFill="1" applyBorder="1" applyAlignment="1">
      <alignment horizontal="center" vertical="center"/>
      <protection/>
    </xf>
    <xf numFmtId="0" fontId="17" fillId="0" borderId="12" xfId="49" applyNumberFormat="1" applyFont="1" applyBorder="1" applyAlignment="1">
      <alignment horizontal="center" vertical="center"/>
      <protection/>
    </xf>
    <xf numFmtId="0" fontId="17" fillId="0" borderId="13" xfId="49" applyNumberFormat="1" applyFont="1" applyBorder="1" applyAlignment="1">
      <alignment horizontal="center" vertical="center"/>
      <protection/>
    </xf>
    <xf numFmtId="49" fontId="17" fillId="0" borderId="13" xfId="49" applyNumberFormat="1" applyFont="1" applyBorder="1" applyAlignment="1">
      <alignment horizontal="center" vertical="center"/>
      <protection/>
    </xf>
    <xf numFmtId="0" fontId="17" fillId="0" borderId="13" xfId="49" applyNumberFormat="1" applyFont="1" applyBorder="1" applyAlignment="1">
      <alignment horizontal="left" vertical="center"/>
      <protection/>
    </xf>
    <xf numFmtId="4" fontId="17" fillId="0" borderId="13" xfId="49" applyNumberFormat="1" applyFont="1" applyBorder="1" applyAlignment="1">
      <alignment horizontal="right" vertical="center"/>
      <protection/>
    </xf>
    <xf numFmtId="3" fontId="2" fillId="0" borderId="14" xfId="49" applyNumberFormat="1" applyFont="1" applyBorder="1" applyAlignment="1" applyProtection="1">
      <alignment horizontal="right" vertical="center"/>
      <protection locked="0"/>
    </xf>
    <xf numFmtId="0" fontId="2" fillId="0" borderId="0" xfId="49" applyNumberFormat="1" applyBorder="1" applyAlignment="1">
      <alignment horizontal="center" vertical="center"/>
      <protection/>
    </xf>
    <xf numFmtId="49" fontId="2" fillId="0" borderId="0" xfId="49" applyNumberFormat="1" applyBorder="1" applyAlignment="1">
      <alignment horizontal="center" vertical="center"/>
      <protection/>
    </xf>
    <xf numFmtId="0" fontId="2" fillId="0" borderId="0" xfId="49" applyNumberFormat="1" applyBorder="1" applyAlignment="1">
      <alignment horizontal="left" vertical="center"/>
      <protection/>
    </xf>
    <xf numFmtId="4" fontId="2" fillId="0" borderId="0" xfId="49" applyNumberFormat="1" applyBorder="1" applyAlignment="1">
      <alignment horizontal="right" vertical="center"/>
      <protection/>
    </xf>
    <xf numFmtId="49" fontId="2" fillId="0" borderId="0" xfId="49" applyNumberFormat="1" applyBorder="1" applyAlignment="1" applyProtection="1">
      <alignment horizontal="center" vertical="center"/>
      <protection locked="0"/>
    </xf>
    <xf numFmtId="3" fontId="2" fillId="0" borderId="0" xfId="49" applyNumberFormat="1" applyBorder="1" applyAlignment="1">
      <alignment horizontal="right" vertical="center"/>
      <protection/>
    </xf>
    <xf numFmtId="3" fontId="2" fillId="0" borderId="0" xfId="49" applyNumberFormat="1" applyBorder="1" applyAlignment="1">
      <alignment horizontal="center" vertical="center"/>
      <protection/>
    </xf>
    <xf numFmtId="3" fontId="2" fillId="0" borderId="0" xfId="49" applyNumberFormat="1" applyFill="1" applyBorder="1" applyAlignment="1">
      <alignment horizontal="center" vertical="center"/>
      <protection/>
    </xf>
    <xf numFmtId="0" fontId="2" fillId="0" borderId="0" xfId="49" applyNumberFormat="1" applyFill="1" applyBorder="1" applyAlignment="1">
      <alignment horizontal="center" vertical="center"/>
      <protection/>
    </xf>
    <xf numFmtId="0" fontId="21" fillId="0" borderId="0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21" fillId="0" borderId="0" xfId="49" applyNumberFormat="1" applyFont="1" applyBorder="1" applyAlignment="1">
      <alignment horizontal="left" vertical="center"/>
      <protection/>
    </xf>
    <xf numFmtId="4" fontId="21" fillId="0" borderId="0" xfId="49" applyNumberFormat="1" applyFont="1" applyBorder="1" applyAlignment="1">
      <alignment horizontal="right" vertical="center"/>
      <protection/>
    </xf>
    <xf numFmtId="0" fontId="21" fillId="0" borderId="0" xfId="54" applyNumberFormat="1" applyFont="1" applyFill="1" applyBorder="1" applyAlignment="1">
      <alignment horizontal="center" vertical="center" wrapText="1"/>
      <protection/>
    </xf>
    <xf numFmtId="49" fontId="21" fillId="0" borderId="0" xfId="49" applyNumberFormat="1" applyFont="1" applyBorder="1" applyAlignment="1" applyProtection="1">
      <alignment horizontal="center" vertical="center"/>
      <protection locked="0"/>
    </xf>
    <xf numFmtId="3" fontId="21" fillId="0" borderId="0" xfId="49" applyNumberFormat="1" applyFont="1" applyBorder="1" applyAlignment="1">
      <alignment horizontal="right" vertical="center"/>
      <protection/>
    </xf>
    <xf numFmtId="3" fontId="21" fillId="0" borderId="0" xfId="49" applyNumberFormat="1" applyFont="1" applyFill="1" applyBorder="1" applyAlignment="1">
      <alignment horizontal="center" vertical="center"/>
      <protection/>
    </xf>
    <xf numFmtId="3" fontId="21" fillId="0" borderId="0" xfId="49" applyNumberFormat="1" applyFont="1" applyBorder="1" applyAlignment="1">
      <alignment horizontal="center" vertical="center"/>
      <protection/>
    </xf>
    <xf numFmtId="0" fontId="21" fillId="24" borderId="14" xfId="54" applyNumberFormat="1" applyFont="1" applyFill="1" applyBorder="1" applyAlignment="1">
      <alignment horizontal="center" vertical="center"/>
      <protection/>
    </xf>
    <xf numFmtId="49" fontId="21" fillId="25" borderId="15" xfId="54" applyNumberFormat="1" applyFont="1" applyFill="1" applyBorder="1" applyAlignment="1" applyProtection="1">
      <alignment horizontal="center" vertical="center"/>
      <protection/>
    </xf>
    <xf numFmtId="49" fontId="21" fillId="24" borderId="14" xfId="54" applyNumberFormat="1" applyFont="1" applyFill="1" applyBorder="1" applyAlignment="1">
      <alignment horizontal="center" vertical="center"/>
      <protection/>
    </xf>
    <xf numFmtId="4" fontId="21" fillId="24" borderId="14" xfId="54" applyNumberFormat="1" applyFont="1" applyFill="1" applyBorder="1" applyAlignment="1">
      <alignment horizontal="center" vertical="center"/>
      <protection/>
    </xf>
    <xf numFmtId="49" fontId="21" fillId="22" borderId="14" xfId="49" applyNumberFormat="1" applyFont="1" applyFill="1" applyBorder="1" applyAlignment="1" applyProtection="1">
      <alignment horizontal="center" vertical="center"/>
      <protection/>
    </xf>
    <xf numFmtId="3" fontId="21" fillId="6" borderId="14" xfId="49" applyNumberFormat="1" applyFont="1" applyFill="1" applyBorder="1" applyAlignment="1">
      <alignment horizontal="center" vertical="center"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0" fontId="17" fillId="0" borderId="14" xfId="49" applyNumberFormat="1" applyFont="1" applyBorder="1" applyAlignment="1">
      <alignment horizontal="center" vertical="center"/>
      <protection/>
    </xf>
    <xf numFmtId="3" fontId="21" fillId="0" borderId="0" xfId="49" applyNumberFormat="1" applyFont="1" applyBorder="1" applyAlignment="1" applyProtection="1">
      <alignment horizontal="center" vertical="center"/>
      <protection locked="0"/>
    </xf>
    <xf numFmtId="49" fontId="21" fillId="0" borderId="0" xfId="49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9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9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9" applyNumberFormat="1" applyFont="1" applyFill="1" applyBorder="1" applyAlignment="1" applyProtection="1">
      <alignment horizontal="center" vertical="center"/>
      <protection/>
    </xf>
    <xf numFmtId="3" fontId="29" fillId="6" borderId="10" xfId="49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9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9" applyNumberFormat="1" applyFont="1" applyBorder="1" applyAlignment="1" applyProtection="1">
      <alignment horizontal="center" vertical="center"/>
      <protection/>
    </xf>
    <xf numFmtId="0" fontId="20" fillId="0" borderId="11" xfId="49" applyNumberFormat="1" applyFont="1" applyFill="1" applyBorder="1" applyAlignment="1" applyProtection="1">
      <alignment horizontal="center" vertical="center"/>
      <protection/>
    </xf>
    <xf numFmtId="0" fontId="20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49" applyNumberFormat="1" applyFont="1" applyFill="1" applyBorder="1" applyAlignment="1" applyProtection="1">
      <alignment horizontal="left" vertical="center"/>
      <protection/>
    </xf>
    <xf numFmtId="4" fontId="20" fillId="0" borderId="0" xfId="49" applyNumberFormat="1" applyFont="1" applyFill="1" applyBorder="1" applyAlignment="1" applyProtection="1">
      <alignment horizontal="right" vertical="center"/>
      <protection/>
    </xf>
    <xf numFmtId="3" fontId="20" fillId="0" borderId="0" xfId="49" applyNumberFormat="1" applyFont="1" applyFill="1" applyBorder="1" applyAlignment="1" applyProtection="1">
      <alignment horizontal="center" vertical="center"/>
      <protection/>
    </xf>
    <xf numFmtId="3" fontId="17" fillId="0" borderId="0" xfId="49" applyNumberFormat="1" applyFont="1" applyFill="1" applyBorder="1" applyAlignment="1" applyProtection="1">
      <alignment horizontal="center" vertical="center"/>
      <protection/>
    </xf>
    <xf numFmtId="0" fontId="17" fillId="0" borderId="0" xfId="49" applyNumberFormat="1" applyFont="1" applyFill="1" applyBorder="1" applyAlignment="1" applyProtection="1">
      <alignment horizontal="center" vertical="center"/>
      <protection/>
    </xf>
    <xf numFmtId="0" fontId="17" fillId="0" borderId="12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Border="1" applyAlignment="1" applyProtection="1">
      <alignment horizontal="center" vertical="center"/>
      <protection/>
    </xf>
    <xf numFmtId="49" fontId="17" fillId="0" borderId="13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Border="1" applyAlignment="1" applyProtection="1">
      <alignment horizontal="left" vertical="center"/>
      <protection/>
    </xf>
    <xf numFmtId="4" fontId="17" fillId="0" borderId="13" xfId="49" applyNumberFormat="1" applyFont="1" applyBorder="1" applyAlignment="1" applyProtection="1">
      <alignment horizontal="right" vertical="center"/>
      <protection/>
    </xf>
    <xf numFmtId="0" fontId="17" fillId="0" borderId="14" xfId="49" applyNumberFormat="1" applyFont="1" applyBorder="1" applyAlignment="1" applyProtection="1">
      <alignment horizontal="center" vertical="center"/>
      <protection/>
    </xf>
    <xf numFmtId="0" fontId="21" fillId="24" borderId="14" xfId="54" applyNumberFormat="1" applyFont="1" applyFill="1" applyBorder="1" applyAlignment="1" applyProtection="1">
      <alignment horizontal="center" vertical="center"/>
      <protection/>
    </xf>
    <xf numFmtId="49" fontId="21" fillId="24" borderId="14" xfId="54" applyNumberFormat="1" applyFont="1" applyFill="1" applyBorder="1" applyAlignment="1" applyProtection="1">
      <alignment horizontal="center" vertical="center"/>
      <protection/>
    </xf>
    <xf numFmtId="4" fontId="21" fillId="24" borderId="14" xfId="54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>
      <alignment horizontal="center" vertical="center"/>
      <protection/>
    </xf>
    <xf numFmtId="0" fontId="21" fillId="0" borderId="0" xfId="49" applyNumberFormat="1" applyFont="1" applyBorder="1" applyAlignment="1" applyProtection="1">
      <alignment horizontal="center" vertical="center"/>
      <protection/>
    </xf>
    <xf numFmtId="49" fontId="21" fillId="0" borderId="0" xfId="49" applyNumberFormat="1" applyFont="1" applyBorder="1" applyAlignment="1" applyProtection="1">
      <alignment horizontal="center" vertical="center"/>
      <protection/>
    </xf>
    <xf numFmtId="49" fontId="21" fillId="0" borderId="0" xfId="49" applyNumberFormat="1" applyFont="1" applyBorder="1" applyAlignment="1" applyProtection="1">
      <alignment horizontal="left" vertical="center"/>
      <protection/>
    </xf>
    <xf numFmtId="0" fontId="21" fillId="0" borderId="0" xfId="49" applyNumberFormat="1" applyFont="1" applyBorder="1" applyAlignment="1" applyProtection="1">
      <alignment horizontal="left" vertical="center"/>
      <protection/>
    </xf>
    <xf numFmtId="4" fontId="21" fillId="0" borderId="0" xfId="49" applyNumberFormat="1" applyFont="1" applyBorder="1" applyAlignment="1" applyProtection="1">
      <alignment horizontal="right" vertical="center"/>
      <protection/>
    </xf>
    <xf numFmtId="0" fontId="21" fillId="0" borderId="0" xfId="54" applyNumberFormat="1" applyFont="1" applyFill="1" applyBorder="1" applyAlignment="1" applyProtection="1">
      <alignment horizontal="center" vertical="center" wrapText="1"/>
      <protection/>
    </xf>
    <xf numFmtId="49" fontId="21" fillId="0" borderId="0" xfId="54" applyNumberFormat="1" applyFont="1" applyFill="1" applyBorder="1" applyAlignment="1" applyProtection="1">
      <alignment horizontal="center" vertical="center" wrapText="1"/>
      <protection/>
    </xf>
    <xf numFmtId="3" fontId="21" fillId="0" borderId="0" xfId="49" applyNumberFormat="1" applyFont="1" applyBorder="1" applyAlignment="1" applyProtection="1">
      <alignment horizontal="center" vertical="center"/>
      <protection/>
    </xf>
    <xf numFmtId="4" fontId="21" fillId="0" borderId="19" xfId="49" applyNumberFormat="1" applyFont="1" applyBorder="1" applyAlignment="1" applyProtection="1">
      <alignment horizontal="right" vertical="center"/>
      <protection/>
    </xf>
    <xf numFmtId="3" fontId="2" fillId="0" borderId="0" xfId="49" applyNumberFormat="1" applyBorder="1" applyAlignment="1" applyProtection="1">
      <alignment horizontal="center" vertical="center"/>
      <protection/>
    </xf>
    <xf numFmtId="4" fontId="2" fillId="0" borderId="0" xfId="49" applyNumberFormat="1" applyBorder="1" applyAlignment="1" applyProtection="1">
      <alignment horizontal="center" vertical="center"/>
      <protection/>
    </xf>
    <xf numFmtId="49" fontId="2" fillId="0" borderId="0" xfId="49" applyNumberFormat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>
      <alignment horizontal="left" vertical="center"/>
      <protection/>
    </xf>
    <xf numFmtId="4" fontId="2" fillId="0" borderId="0" xfId="49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9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9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9" applyNumberFormat="1" applyFont="1" applyFill="1" applyBorder="1" applyAlignment="1" applyProtection="1">
      <alignment horizontal="center" vertical="center" wrapText="1"/>
      <protection/>
    </xf>
    <xf numFmtId="49" fontId="21" fillId="22" borderId="12" xfId="49" applyNumberFormat="1" applyFont="1" applyFill="1" applyBorder="1" applyAlignment="1" applyProtection="1">
      <alignment horizontal="center" vertical="center" wrapText="1"/>
      <protection/>
    </xf>
    <xf numFmtId="3" fontId="21" fillId="22" borderId="15" xfId="49" applyNumberFormat="1" applyFont="1" applyFill="1" applyBorder="1" applyAlignment="1" applyProtection="1">
      <alignment horizontal="center" vertical="center" wrapText="1"/>
      <protection/>
    </xf>
    <xf numFmtId="4" fontId="17" fillId="0" borderId="0" xfId="49" applyNumberFormat="1" applyFont="1" applyFill="1" applyBorder="1" applyAlignment="1" applyProtection="1">
      <alignment horizontal="right" vertical="center"/>
      <protection/>
    </xf>
    <xf numFmtId="4" fontId="21" fillId="6" borderId="15" xfId="49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9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9" applyNumberFormat="1" applyFont="1" applyFill="1" applyBorder="1" applyAlignment="1" applyProtection="1">
      <alignment horizontal="center" vertical="center"/>
      <protection/>
    </xf>
    <xf numFmtId="4" fontId="17" fillId="0" borderId="13" xfId="49" applyNumberFormat="1" applyFont="1" applyBorder="1" applyAlignment="1" applyProtection="1">
      <alignment horizontal="center" vertical="center"/>
      <protection/>
    </xf>
    <xf numFmtId="4" fontId="21" fillId="24" borderId="14" xfId="54" applyNumberFormat="1" applyFont="1" applyFill="1" applyBorder="1" applyAlignment="1" applyProtection="1">
      <alignment horizontal="center" vertical="center" wrapText="1"/>
      <protection/>
    </xf>
    <xf numFmtId="4" fontId="26" fillId="24" borderId="14" xfId="54" applyNumberFormat="1" applyFont="1" applyFill="1" applyBorder="1" applyAlignment="1" applyProtection="1">
      <alignment horizontal="center" vertical="center" wrapText="1"/>
      <protection/>
    </xf>
    <xf numFmtId="4" fontId="21" fillId="0" borderId="0" xfId="49" applyNumberFormat="1" applyFont="1" applyBorder="1" applyAlignment="1" applyProtection="1">
      <alignment horizontal="center" vertical="center"/>
      <protection/>
    </xf>
    <xf numFmtId="49" fontId="21" fillId="26" borderId="15" xfId="54" applyNumberFormat="1" applyFont="1" applyFill="1" applyBorder="1" applyAlignment="1" applyProtection="1">
      <alignment horizontal="center" vertical="center"/>
      <protection/>
    </xf>
    <xf numFmtId="49" fontId="21" fillId="27" borderId="15" xfId="49" applyNumberFormat="1" applyFont="1" applyFill="1" applyBorder="1" applyAlignment="1" applyProtection="1">
      <alignment horizontal="center" vertical="center" wrapText="1"/>
      <protection/>
    </xf>
    <xf numFmtId="14" fontId="2" fillId="0" borderId="21" xfId="49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9" applyNumberFormat="1" applyFont="1" applyBorder="1" applyAlignment="1" applyProtection="1">
      <alignment horizontal="center" vertical="center"/>
      <protection/>
    </xf>
    <xf numFmtId="0" fontId="17" fillId="0" borderId="20" xfId="49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9" applyNumberFormat="1" applyFont="1" applyBorder="1" applyAlignment="1" applyProtection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center"/>
      <protection/>
    </xf>
    <xf numFmtId="49" fontId="31" fillId="0" borderId="0" xfId="49" applyNumberFormat="1" applyFont="1" applyBorder="1" applyAlignment="1" applyProtection="1">
      <alignment horizontal="left" vertical="center"/>
      <protection/>
    </xf>
    <xf numFmtId="4" fontId="31" fillId="0" borderId="0" xfId="49" applyNumberFormat="1" applyFont="1" applyBorder="1" applyAlignment="1" applyProtection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center" indent="1"/>
      <protection/>
    </xf>
    <xf numFmtId="0" fontId="31" fillId="0" borderId="0" xfId="49" applyNumberFormat="1" applyFont="1" applyBorder="1" applyAlignment="1" applyProtection="1" quotePrefix="1">
      <alignment horizontal="left" vertical="center"/>
      <protection/>
    </xf>
    <xf numFmtId="0" fontId="17" fillId="0" borderId="23" xfId="49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9" applyNumberFormat="1" applyFont="1" applyBorder="1" applyAlignment="1" applyProtection="1">
      <alignment horizontal="center" vertical="center"/>
      <protection/>
    </xf>
    <xf numFmtId="49" fontId="17" fillId="0" borderId="0" xfId="49" applyNumberFormat="1" applyFont="1" applyBorder="1" applyAlignment="1" applyProtection="1">
      <alignment horizontal="center" vertical="center"/>
      <protection/>
    </xf>
    <xf numFmtId="0" fontId="17" fillId="0" borderId="13" xfId="49" applyNumberFormat="1" applyFont="1" applyFill="1" applyBorder="1" applyAlignment="1" applyProtection="1">
      <alignment horizontal="center" vertical="center"/>
      <protection/>
    </xf>
    <xf numFmtId="4" fontId="17" fillId="0" borderId="13" xfId="49" applyNumberFormat="1" applyFont="1" applyFill="1" applyBorder="1" applyAlignment="1" applyProtection="1">
      <alignment horizontal="right" vertical="center"/>
      <protection/>
    </xf>
    <xf numFmtId="4" fontId="17" fillId="0" borderId="13" xfId="49" applyNumberFormat="1" applyFont="1" applyFill="1" applyBorder="1" applyAlignment="1" applyProtection="1">
      <alignment horizontal="center" vertical="center"/>
      <protection/>
    </xf>
    <xf numFmtId="0" fontId="17" fillId="0" borderId="13" xfId="49" applyNumberFormat="1" applyFont="1" applyFill="1" applyBorder="1" applyAlignment="1" applyProtection="1">
      <alignment horizontal="left" vertical="center"/>
      <protection/>
    </xf>
    <xf numFmtId="0" fontId="17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9" applyNumberFormat="1" applyFont="1" applyBorder="1" applyAlignment="1" applyProtection="1">
      <alignment horizontal="left" vertical="center"/>
      <protection/>
    </xf>
    <xf numFmtId="4" fontId="17" fillId="0" borderId="0" xfId="49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9" applyNumberFormat="1" applyFont="1" applyFill="1" applyBorder="1" applyAlignment="1" applyProtection="1">
      <alignment horizontal="left" vertical="center" wrapText="1"/>
      <protection/>
    </xf>
    <xf numFmtId="4" fontId="17" fillId="0" borderId="0" xfId="49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9" applyNumberFormat="1" applyFont="1" applyBorder="1" applyAlignment="1" applyProtection="1">
      <alignment vertical="center"/>
      <protection/>
    </xf>
    <xf numFmtId="0" fontId="17" fillId="30" borderId="14" xfId="49" applyNumberFormat="1" applyFont="1" applyFill="1" applyBorder="1" applyAlignment="1" applyProtection="1">
      <alignment horizontal="center" vertical="center"/>
      <protection/>
    </xf>
    <xf numFmtId="0" fontId="20" fillId="0" borderId="24" xfId="49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Border="1" applyAlignment="1" applyProtection="1" quotePrefix="1">
      <alignment horizontal="center" vertical="center"/>
      <protection/>
    </xf>
    <xf numFmtId="0" fontId="21" fillId="24" borderId="14" xfId="54" applyNumberFormat="1" applyFont="1" applyFill="1" applyBorder="1" applyAlignment="1" applyProtection="1">
      <alignment horizontal="center" vertical="center" wrapText="1"/>
      <protection/>
    </xf>
    <xf numFmtId="49" fontId="21" fillId="24" borderId="14" xfId="54" applyNumberFormat="1" applyFont="1" applyFill="1" applyBorder="1" applyAlignment="1" applyProtection="1">
      <alignment horizontal="center" vertical="center" wrapText="1"/>
      <protection/>
    </xf>
    <xf numFmtId="0" fontId="17" fillId="0" borderId="23" xfId="49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9" applyNumberFormat="1" applyFont="1" applyFill="1" applyBorder="1" applyAlignment="1" applyProtection="1">
      <alignment horizontal="left" vertical="center"/>
      <protection/>
    </xf>
    <xf numFmtId="0" fontId="17" fillId="0" borderId="15" xfId="49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9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9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9" applyNumberFormat="1" applyFont="1" applyBorder="1" applyAlignment="1" applyProtection="1">
      <alignment horizontal="center" vertical="center"/>
      <protection/>
    </xf>
    <xf numFmtId="0" fontId="17" fillId="0" borderId="22" xfId="49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9" applyNumberFormat="1" applyFont="1" applyFill="1" applyBorder="1" applyAlignment="1">
      <alignment horizontal="center" vertical="center"/>
      <protection/>
    </xf>
    <xf numFmtId="0" fontId="2" fillId="0" borderId="20" xfId="49" applyBorder="1" applyAlignment="1">
      <alignment horizontal="center" vertical="center"/>
      <protection/>
    </xf>
    <xf numFmtId="0" fontId="2" fillId="0" borderId="21" xfId="49" applyBorder="1" applyAlignment="1">
      <alignment horizontal="center" vertical="center"/>
      <protection/>
    </xf>
    <xf numFmtId="0" fontId="17" fillId="0" borderId="22" xfId="49" applyNumberFormat="1" applyFont="1" applyBorder="1" applyAlignment="1">
      <alignment horizontal="center" vertical="center"/>
      <protection/>
    </xf>
    <xf numFmtId="0" fontId="17" fillId="0" borderId="20" xfId="49" applyNumberFormat="1" applyFont="1" applyBorder="1" applyAlignment="1">
      <alignment horizontal="center" vertical="center"/>
      <protection/>
    </xf>
    <xf numFmtId="0" fontId="17" fillId="0" borderId="21" xfId="49" applyNumberFormat="1" applyFont="1" applyBorder="1" applyAlignment="1">
      <alignment horizontal="center" vertical="center"/>
      <protection/>
    </xf>
    <xf numFmtId="14" fontId="2" fillId="0" borderId="22" xfId="49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9" applyNumberFormat="1" applyFont="1" applyBorder="1" applyAlignment="1" applyProtection="1">
      <alignment horizontal="center" vertical="center"/>
      <protection/>
    </xf>
    <xf numFmtId="0" fontId="2" fillId="0" borderId="20" xfId="49" applyBorder="1" applyAlignment="1">
      <alignment vertical="center"/>
      <protection/>
    </xf>
    <xf numFmtId="0" fontId="2" fillId="0" borderId="21" xfId="49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9" applyNumberFormat="1" applyFont="1" applyBorder="1" applyAlignment="1" applyProtection="1">
      <alignment horizontal="center" vertical="center"/>
      <protection/>
    </xf>
    <xf numFmtId="0" fontId="2" fillId="0" borderId="0" xfId="49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9" applyNumberFormat="1" applyFont="1" applyBorder="1" applyAlignment="1" applyProtection="1">
      <alignment horizontal="center" vertical="center"/>
      <protection/>
    </xf>
    <xf numFmtId="0" fontId="17" fillId="0" borderId="21" xfId="49" applyNumberFormat="1" applyFont="1" applyBorder="1" applyAlignment="1" applyProtection="1">
      <alignment horizontal="center" vertical="center"/>
      <protection/>
    </xf>
    <xf numFmtId="0" fontId="26" fillId="0" borderId="11" xfId="49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9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9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9" applyNumberFormat="1" applyFont="1" applyBorder="1" applyAlignment="1" applyProtection="1">
      <alignment horizontal="center" vertical="center" wrapText="1"/>
      <protection/>
    </xf>
    <xf numFmtId="0" fontId="17" fillId="0" borderId="29" xfId="49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9" applyNumberFormat="1" applyFont="1" applyBorder="1" applyAlignment="1" applyProtection="1">
      <alignment horizontal="left" vertical="center" wrapText="1"/>
      <protection/>
    </xf>
    <xf numFmtId="0" fontId="31" fillId="0" borderId="0" xfId="49" applyNumberFormat="1" applyFont="1" applyBorder="1" applyAlignment="1" applyProtection="1">
      <alignment horizontal="left" vertical="center" wrapText="1"/>
      <protection/>
    </xf>
    <xf numFmtId="49" fontId="31" fillId="0" borderId="11" xfId="49" applyNumberFormat="1" applyFont="1" applyBorder="1" applyAlignment="1" applyProtection="1" quotePrefix="1">
      <alignment horizontal="left" vertical="center" wrapText="1"/>
      <protection/>
    </xf>
    <xf numFmtId="49" fontId="31" fillId="0" borderId="0" xfId="49" applyNumberFormat="1" applyFont="1" applyBorder="1" applyAlignment="1" applyProtection="1">
      <alignment horizontal="left" vertical="center" wrapText="1"/>
      <protection/>
    </xf>
    <xf numFmtId="0" fontId="17" fillId="32" borderId="22" xfId="49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9" applyNumberFormat="1" applyFont="1" applyFill="1" applyBorder="1" applyAlignment="1" applyProtection="1">
      <alignment horizontal="center" vertical="center"/>
      <protection/>
    </xf>
    <xf numFmtId="0" fontId="2" fillId="30" borderId="21" xfId="49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Font="1" applyFill="1" applyBorder="1" applyAlignment="1" applyProtection="1">
      <alignment horizontal="center" vertical="center"/>
      <protection/>
    </xf>
    <xf numFmtId="0" fontId="30" fillId="0" borderId="0" xfId="49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9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9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9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9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9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9" applyNumberFormat="1" applyFont="1" applyBorder="1" applyAlignment="1" applyProtection="1" quotePrefix="1">
      <alignment horizontal="left" vertical="center"/>
      <protection/>
    </xf>
    <xf numFmtId="0" fontId="31" fillId="0" borderId="0" xfId="49" applyNumberFormat="1" applyFont="1" applyBorder="1" applyAlignment="1" applyProtection="1">
      <alignment horizontal="left" vertical="top" wrapText="1"/>
      <protection/>
    </xf>
    <xf numFmtId="0" fontId="31" fillId="0" borderId="0" xfId="49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9" applyNumberFormat="1" applyFont="1" applyBorder="1" applyAlignment="1" applyProtection="1">
      <alignment horizontal="left" vertical="center"/>
      <protection/>
    </xf>
    <xf numFmtId="0" fontId="17" fillId="0" borderId="27" xfId="49" applyNumberFormat="1" applyFont="1" applyBorder="1" applyAlignment="1" applyProtection="1">
      <alignment horizontal="left" vertical="center"/>
      <protection/>
    </xf>
    <xf numFmtId="0" fontId="17" fillId="29" borderId="20" xfId="49" applyNumberFormat="1" applyFont="1" applyFill="1" applyBorder="1" applyAlignment="1" applyProtection="1">
      <alignment horizontal="left" vertical="center"/>
      <protection/>
    </xf>
    <xf numFmtId="0" fontId="17" fillId="29" borderId="21" xfId="49" applyNumberFormat="1" applyFont="1" applyFill="1" applyBorder="1" applyAlignment="1" applyProtection="1">
      <alignment horizontal="left" vertical="center"/>
      <protection/>
    </xf>
    <xf numFmtId="0" fontId="17" fillId="31" borderId="20" xfId="49" applyNumberFormat="1" applyFont="1" applyFill="1" applyBorder="1" applyAlignment="1" applyProtection="1">
      <alignment horizontal="left" vertical="center"/>
      <protection/>
    </xf>
    <xf numFmtId="0" fontId="17" fillId="31" borderId="21" xfId="49" applyNumberFormat="1" applyFont="1" applyFill="1" applyBorder="1" applyAlignment="1" applyProtection="1">
      <alignment horizontal="left" vertical="center"/>
      <protection/>
    </xf>
    <xf numFmtId="0" fontId="17" fillId="31" borderId="13" xfId="49" applyNumberFormat="1" applyFont="1" applyFill="1" applyBorder="1" applyAlignment="1" applyProtection="1">
      <alignment horizontal="left" vertical="center"/>
      <protection/>
    </xf>
    <xf numFmtId="0" fontId="17" fillId="31" borderId="23" xfId="49" applyNumberFormat="1" applyFont="1" applyFill="1" applyBorder="1" applyAlignment="1" applyProtection="1">
      <alignment horizontal="left" vertical="center"/>
      <protection/>
    </xf>
    <xf numFmtId="0" fontId="2" fillId="31" borderId="22" xfId="49" applyNumberFormat="1" applyFont="1" applyFill="1" applyBorder="1" applyAlignment="1" applyProtection="1">
      <alignment horizontal="left" vertical="center"/>
      <protection/>
    </xf>
    <xf numFmtId="0" fontId="2" fillId="31" borderId="20" xfId="49" applyNumberFormat="1" applyFont="1" applyFill="1" applyBorder="1" applyAlignment="1" applyProtection="1">
      <alignment horizontal="left" vertical="center"/>
      <protection/>
    </xf>
    <xf numFmtId="0" fontId="2" fillId="31" borderId="21" xfId="49" applyNumberFormat="1" applyFont="1" applyFill="1" applyBorder="1" applyAlignment="1" applyProtection="1">
      <alignment horizontal="left" vertical="center"/>
      <protection/>
    </xf>
    <xf numFmtId="0" fontId="17" fillId="0" borderId="20" xfId="49" applyNumberFormat="1" applyFont="1" applyBorder="1" applyAlignment="1" applyProtection="1">
      <alignment horizontal="left" vertical="center"/>
      <protection/>
    </xf>
    <xf numFmtId="0" fontId="17" fillId="0" borderId="21" xfId="49" applyNumberFormat="1" applyFont="1" applyBorder="1" applyAlignment="1" applyProtection="1">
      <alignment horizontal="left" vertical="center"/>
      <protection/>
    </xf>
    <xf numFmtId="0" fontId="17" fillId="33" borderId="14" xfId="49" applyNumberFormat="1" applyFont="1" applyFill="1" applyBorder="1" applyAlignment="1" applyProtection="1">
      <alignment horizontal="center" vertical="center"/>
      <protection/>
    </xf>
    <xf numFmtId="0" fontId="17" fillId="33" borderId="26" xfId="49" applyNumberFormat="1" applyFont="1" applyFill="1" applyBorder="1" applyAlignment="1" applyProtection="1">
      <alignment horizontal="center" vertical="center"/>
      <protection/>
    </xf>
    <xf numFmtId="4" fontId="17" fillId="6" borderId="12" xfId="49" applyNumberFormat="1" applyFont="1" applyFill="1" applyBorder="1" applyAlignment="1" applyProtection="1">
      <alignment horizontal="left" vertical="center" wrapText="1"/>
      <protection/>
    </xf>
    <xf numFmtId="4" fontId="17" fillId="6" borderId="13" xfId="49" applyNumberFormat="1" applyFont="1" applyFill="1" applyBorder="1" applyAlignment="1" applyProtection="1">
      <alignment horizontal="left" vertical="center" wrapText="1"/>
      <protection/>
    </xf>
    <xf numFmtId="4" fontId="17" fillId="6" borderId="23" xfId="49" applyNumberFormat="1" applyFont="1" applyFill="1" applyBorder="1" applyAlignment="1" applyProtection="1">
      <alignment horizontal="left" vertical="center" wrapText="1"/>
      <protection/>
    </xf>
    <xf numFmtId="0" fontId="17" fillId="0" borderId="12" xfId="49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9" applyNumberFormat="1" applyFont="1" applyBorder="1" applyAlignment="1" applyProtection="1" quotePrefix="1">
      <alignment horizontal="left" vertical="center"/>
      <protection/>
    </xf>
    <xf numFmtId="0" fontId="21" fillId="0" borderId="0" xfId="49" applyNumberFormat="1" applyFont="1" applyBorder="1" applyAlignment="1" applyProtection="1" quotePrefix="1">
      <alignment horizontal="center" vertical="center"/>
      <protection/>
    </xf>
    <xf numFmtId="0" fontId="21" fillId="0" borderId="0" xfId="49" applyNumberFormat="1" applyFont="1" applyFill="1" applyBorder="1" applyAlignment="1" applyProtection="1">
      <alignment horizontal="left" vertical="center"/>
      <protection/>
    </xf>
    <xf numFmtId="4" fontId="21" fillId="0" borderId="0" xfId="49" applyNumberFormat="1" applyFont="1" applyFill="1" applyBorder="1" applyAlignment="1" applyProtection="1">
      <alignment horizontal="right" vertical="center"/>
      <protection/>
    </xf>
    <xf numFmtId="0" fontId="37" fillId="0" borderId="0" xfId="49" applyNumberFormat="1" applyFont="1" applyFill="1" applyBorder="1" applyAlignment="1" applyProtection="1">
      <alignment horizontal="left" vertical="center"/>
      <protection/>
    </xf>
    <xf numFmtId="4" fontId="37" fillId="0" borderId="0" xfId="49" applyNumberFormat="1" applyFont="1" applyFill="1" applyBorder="1" applyAlignment="1" applyProtection="1">
      <alignment vertical="center"/>
      <protection/>
    </xf>
    <xf numFmtId="4" fontId="37" fillId="0" borderId="0" xfId="49" applyNumberFormat="1" applyFont="1" applyBorder="1" applyAlignment="1" applyProtection="1">
      <alignment horizontal="right" vertical="center"/>
      <protection/>
    </xf>
    <xf numFmtId="0" fontId="2" fillId="0" borderId="0" xfId="49" applyNumberFormat="1" applyBorder="1" applyAlignment="1" applyProtection="1">
      <alignment horizontal="center" vertical="center"/>
      <protection/>
    </xf>
    <xf numFmtId="0" fontId="21" fillId="0" borderId="0" xfId="49" applyFont="1" applyAlignment="1">
      <alignment horizontal="center" vertical="center"/>
      <protection/>
    </xf>
    <xf numFmtId="49" fontId="21" fillId="0" borderId="0" xfId="49" applyNumberFormat="1" applyFont="1" applyAlignment="1">
      <alignment horizontal="center" vertical="center"/>
      <protection/>
    </xf>
    <xf numFmtId="49" fontId="21" fillId="0" borderId="0" xfId="49" applyNumberFormat="1" applyFont="1" applyAlignment="1" quotePrefix="1">
      <alignment horizontal="left" vertical="center"/>
      <protection/>
    </xf>
    <xf numFmtId="0" fontId="21" fillId="0" borderId="0" xfId="49" applyFont="1" applyAlignment="1">
      <alignment horizontal="left" vertical="center"/>
      <protection/>
    </xf>
    <xf numFmtId="4" fontId="21" fillId="0" borderId="0" xfId="49" applyNumberFormat="1" applyFont="1" applyAlignment="1">
      <alignment horizontal="right" vertical="center"/>
      <protection/>
    </xf>
    <xf numFmtId="4" fontId="21" fillId="0" borderId="0" xfId="49" applyNumberFormat="1" applyFont="1" applyAlignment="1">
      <alignment horizontal="center" vertical="center"/>
      <protection/>
    </xf>
    <xf numFmtId="0" fontId="21" fillId="0" borderId="0" xfId="49" applyFont="1" applyAlignment="1" quotePrefix="1">
      <alignment horizontal="center" vertical="center"/>
      <protection/>
    </xf>
    <xf numFmtId="0" fontId="21" fillId="0" borderId="0" xfId="54" applyFont="1" applyAlignment="1">
      <alignment horizontal="center" vertical="center" wrapText="1"/>
      <protection/>
    </xf>
    <xf numFmtId="49" fontId="21" fillId="0" borderId="0" xfId="54" applyNumberFormat="1" applyFont="1" applyAlignment="1">
      <alignment horizontal="center" vertical="center" wrapText="1"/>
      <protection/>
    </xf>
    <xf numFmtId="0" fontId="2" fillId="0" borderId="0" xfId="49" applyAlignment="1">
      <alignment horizontal="center" vertical="center"/>
      <protection/>
    </xf>
    <xf numFmtId="0" fontId="21" fillId="0" borderId="0" xfId="49" applyFont="1" applyAlignment="1">
      <alignment horizontal="center" vertical="center"/>
      <protection/>
    </xf>
    <xf numFmtId="49" fontId="21" fillId="0" borderId="0" xfId="49" applyNumberFormat="1" applyFont="1" applyAlignment="1">
      <alignment horizontal="center" vertical="center"/>
      <protection/>
    </xf>
    <xf numFmtId="49" fontId="21" fillId="0" borderId="0" xfId="49" applyNumberFormat="1" applyFont="1" applyAlignment="1" quotePrefix="1">
      <alignment horizontal="left" vertical="center"/>
      <protection/>
    </xf>
    <xf numFmtId="0" fontId="21" fillId="0" borderId="0" xfId="49" applyFont="1" applyAlignment="1">
      <alignment horizontal="left" vertical="center"/>
      <protection/>
    </xf>
    <xf numFmtId="4" fontId="21" fillId="0" borderId="0" xfId="49" applyNumberFormat="1" applyFont="1" applyAlignment="1">
      <alignment horizontal="right" vertical="center"/>
      <protection/>
    </xf>
    <xf numFmtId="4" fontId="21" fillId="0" borderId="0" xfId="49" applyNumberFormat="1" applyFont="1" applyAlignment="1">
      <alignment horizontal="center" vertical="center"/>
      <protection/>
    </xf>
    <xf numFmtId="0" fontId="21" fillId="0" borderId="0" xfId="49" applyFont="1" applyAlignment="1" quotePrefix="1">
      <alignment horizontal="center" vertical="center"/>
      <protection/>
    </xf>
    <xf numFmtId="0" fontId="21" fillId="0" borderId="0" xfId="54" applyFont="1" applyAlignment="1">
      <alignment horizontal="center" vertical="center" wrapText="1"/>
      <protection/>
    </xf>
    <xf numFmtId="49" fontId="21" fillId="0" borderId="0" xfId="54" applyNumberFormat="1" applyFont="1" applyAlignment="1">
      <alignment horizontal="center" vertical="center" wrapText="1"/>
      <protection/>
    </xf>
    <xf numFmtId="0" fontId="2" fillId="0" borderId="0" xfId="49" applyAlignment="1">
      <alignment horizontal="center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2 2" xfId="47"/>
    <cellStyle name="Neutrale" xfId="48"/>
    <cellStyle name="Normale 2" xfId="49"/>
    <cellStyle name="Normale 2 2" xfId="50"/>
    <cellStyle name="Normale 3" xfId="51"/>
    <cellStyle name="Normale 4" xfId="52"/>
    <cellStyle name="Normale 5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2013.3400000000001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zoomScalePageLayoutView="0" workbookViewId="0" topLeftCell="A1">
      <selection activeCell="A14" sqref="A14:AC1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(G20)</f>
        <v>2232.5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(J20)</f>
        <v>2013.3400000000001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2014</v>
      </c>
      <c r="B11" s="108">
        <v>100</v>
      </c>
      <c r="C11" s="109" t="s">
        <v>116</v>
      </c>
      <c r="D11" s="298" t="s">
        <v>117</v>
      </c>
      <c r="E11" s="109" t="s">
        <v>118</v>
      </c>
      <c r="F11" s="111" t="s">
        <v>119</v>
      </c>
      <c r="G11" s="112">
        <v>185.32</v>
      </c>
      <c r="H11" s="112">
        <v>0</v>
      </c>
      <c r="I11" s="143" t="s">
        <v>120</v>
      </c>
      <c r="J11" s="112">
        <f>IF(I11="SI",G11-H11,G11)</f>
        <v>185.32</v>
      </c>
      <c r="K11" s="299" t="s">
        <v>121</v>
      </c>
      <c r="L11" s="108">
        <v>2014</v>
      </c>
      <c r="M11" s="108">
        <v>2541</v>
      </c>
      <c r="N11" s="109" t="s">
        <v>122</v>
      </c>
      <c r="O11" s="111" t="s">
        <v>123</v>
      </c>
      <c r="P11" s="109" t="s">
        <v>124</v>
      </c>
      <c r="Q11" s="109" t="s">
        <v>124</v>
      </c>
      <c r="R11" s="108">
        <v>1</v>
      </c>
      <c r="S11" s="111" t="s">
        <v>125</v>
      </c>
      <c r="T11" s="108">
        <v>1010803</v>
      </c>
      <c r="U11" s="108">
        <v>800</v>
      </c>
      <c r="V11" s="108">
        <v>1043</v>
      </c>
      <c r="W11" s="108">
        <v>1</v>
      </c>
      <c r="X11" s="113">
        <v>2014</v>
      </c>
      <c r="Y11" s="113">
        <v>537</v>
      </c>
      <c r="Z11" s="113">
        <v>0</v>
      </c>
      <c r="AA11" s="114" t="s">
        <v>121</v>
      </c>
      <c r="AB11" s="109" t="s">
        <v>126</v>
      </c>
      <c r="AC11" s="107">
        <f>IF(O11=O10,0,1)</f>
        <v>1</v>
      </c>
    </row>
    <row r="12" spans="1:29" ht="15">
      <c r="A12" s="108">
        <v>2015</v>
      </c>
      <c r="B12" s="108">
        <v>56</v>
      </c>
      <c r="C12" s="109" t="s">
        <v>127</v>
      </c>
      <c r="D12" s="298" t="s">
        <v>128</v>
      </c>
      <c r="E12" s="109" t="s">
        <v>129</v>
      </c>
      <c r="F12" s="111" t="s">
        <v>130</v>
      </c>
      <c r="G12" s="112">
        <v>276.16</v>
      </c>
      <c r="H12" s="112">
        <v>49.8</v>
      </c>
      <c r="I12" s="143" t="s">
        <v>120</v>
      </c>
      <c r="J12" s="112">
        <f>IF(I12="SI",G12-H12,G12)</f>
        <v>276.16</v>
      </c>
      <c r="K12" s="299" t="s">
        <v>131</v>
      </c>
      <c r="L12" s="108">
        <v>0</v>
      </c>
      <c r="M12" s="108">
        <v>0</v>
      </c>
      <c r="N12" s="109"/>
      <c r="O12" s="111" t="s">
        <v>123</v>
      </c>
      <c r="P12" s="109" t="s">
        <v>124</v>
      </c>
      <c r="Q12" s="109" t="s">
        <v>124</v>
      </c>
      <c r="R12" s="108" t="s">
        <v>132</v>
      </c>
      <c r="S12" s="111" t="s">
        <v>132</v>
      </c>
      <c r="T12" s="108">
        <v>1010503</v>
      </c>
      <c r="U12" s="108">
        <v>470</v>
      </c>
      <c r="V12" s="108">
        <v>1156</v>
      </c>
      <c r="W12" s="108">
        <v>1</v>
      </c>
      <c r="X12" s="113">
        <v>2013</v>
      </c>
      <c r="Y12" s="113">
        <v>65</v>
      </c>
      <c r="Z12" s="113">
        <v>0</v>
      </c>
      <c r="AA12" s="114" t="s">
        <v>121</v>
      </c>
      <c r="AB12" s="109" t="s">
        <v>133</v>
      </c>
      <c r="AC12" s="107">
        <f>IF(O12=O11,0,1)</f>
        <v>0</v>
      </c>
    </row>
    <row r="13" spans="1:29" ht="15">
      <c r="A13" s="108">
        <v>2015</v>
      </c>
      <c r="B13" s="108">
        <v>57</v>
      </c>
      <c r="C13" s="109" t="s">
        <v>127</v>
      </c>
      <c r="D13" s="298" t="s">
        <v>134</v>
      </c>
      <c r="E13" s="109" t="s">
        <v>135</v>
      </c>
      <c r="F13" s="111" t="s">
        <v>136</v>
      </c>
      <c r="G13" s="112">
        <v>53.7</v>
      </c>
      <c r="H13" s="112">
        <v>9.68</v>
      </c>
      <c r="I13" s="143" t="s">
        <v>120</v>
      </c>
      <c r="J13" s="112">
        <f>IF(I13="SI",G13-H13,G13)</f>
        <v>53.7</v>
      </c>
      <c r="K13" s="299" t="s">
        <v>131</v>
      </c>
      <c r="L13" s="108">
        <v>0</v>
      </c>
      <c r="M13" s="108">
        <v>0</v>
      </c>
      <c r="N13" s="109"/>
      <c r="O13" s="111" t="s">
        <v>123</v>
      </c>
      <c r="P13" s="109" t="s">
        <v>124</v>
      </c>
      <c r="Q13" s="109" t="s">
        <v>124</v>
      </c>
      <c r="R13" s="108">
        <v>1</v>
      </c>
      <c r="S13" s="111" t="s">
        <v>125</v>
      </c>
      <c r="T13" s="108">
        <v>1010803</v>
      </c>
      <c r="U13" s="108">
        <v>800</v>
      </c>
      <c r="V13" s="108">
        <v>1043</v>
      </c>
      <c r="W13" s="108">
        <v>1</v>
      </c>
      <c r="X13" s="113">
        <v>2014</v>
      </c>
      <c r="Y13" s="113">
        <v>662</v>
      </c>
      <c r="Z13" s="113">
        <v>0</v>
      </c>
      <c r="AA13" s="114" t="s">
        <v>121</v>
      </c>
      <c r="AB13" s="109" t="s">
        <v>133</v>
      </c>
      <c r="AC13" s="107">
        <f>IF(O13=O12,0,1)</f>
        <v>0</v>
      </c>
    </row>
    <row r="14" spans="1:29" s="305" customFormat="1" ht="15">
      <c r="A14" s="316">
        <v>2016</v>
      </c>
      <c r="B14" s="316"/>
      <c r="C14" s="317" t="s">
        <v>167</v>
      </c>
      <c r="D14" s="318" t="s">
        <v>168</v>
      </c>
      <c r="E14" s="317" t="s">
        <v>167</v>
      </c>
      <c r="F14" s="319" t="s">
        <v>169</v>
      </c>
      <c r="G14" s="320">
        <v>15.27</v>
      </c>
      <c r="H14" s="320">
        <v>2.75</v>
      </c>
      <c r="I14" s="321" t="s">
        <v>141</v>
      </c>
      <c r="J14" s="320">
        <v>12.52</v>
      </c>
      <c r="K14" s="322" t="s">
        <v>170</v>
      </c>
      <c r="L14" s="316">
        <v>2016</v>
      </c>
      <c r="M14" s="316"/>
      <c r="N14" s="317"/>
      <c r="O14" s="319" t="s">
        <v>171</v>
      </c>
      <c r="P14" s="317" t="s">
        <v>172</v>
      </c>
      <c r="Q14" s="317"/>
      <c r="R14" s="316"/>
      <c r="S14" s="319"/>
      <c r="T14" s="316"/>
      <c r="U14" s="316"/>
      <c r="V14" s="316"/>
      <c r="W14" s="316"/>
      <c r="X14" s="323"/>
      <c r="Y14" s="323"/>
      <c r="Z14" s="323"/>
      <c r="AA14" s="324"/>
      <c r="AB14" s="317" t="s">
        <v>173</v>
      </c>
      <c r="AC14" s="325"/>
    </row>
    <row r="15" spans="1:29" ht="15">
      <c r="A15" s="108">
        <v>2016</v>
      </c>
      <c r="B15" s="108">
        <v>316</v>
      </c>
      <c r="C15" s="109" t="s">
        <v>137</v>
      </c>
      <c r="D15" s="298" t="s">
        <v>138</v>
      </c>
      <c r="E15" s="109" t="s">
        <v>139</v>
      </c>
      <c r="F15" s="111" t="s">
        <v>140</v>
      </c>
      <c r="G15" s="112">
        <v>593.19</v>
      </c>
      <c r="H15" s="112">
        <v>106.97</v>
      </c>
      <c r="I15" s="143" t="s">
        <v>141</v>
      </c>
      <c r="J15" s="112">
        <f>IF(I15="SI",G15-H15,G15)</f>
        <v>486.22</v>
      </c>
      <c r="K15" s="299" t="s">
        <v>142</v>
      </c>
      <c r="L15" s="108">
        <v>2016</v>
      </c>
      <c r="M15" s="108">
        <v>3223</v>
      </c>
      <c r="N15" s="109" t="s">
        <v>137</v>
      </c>
      <c r="O15" s="111" t="s">
        <v>123</v>
      </c>
      <c r="P15" s="109" t="s">
        <v>124</v>
      </c>
      <c r="Q15" s="109" t="s">
        <v>124</v>
      </c>
      <c r="R15" s="108">
        <v>1</v>
      </c>
      <c r="S15" s="111" t="s">
        <v>125</v>
      </c>
      <c r="T15" s="108">
        <v>1010803</v>
      </c>
      <c r="U15" s="108">
        <v>800</v>
      </c>
      <c r="V15" s="108">
        <v>1043</v>
      </c>
      <c r="W15" s="108">
        <v>10</v>
      </c>
      <c r="X15" s="113">
        <v>2016</v>
      </c>
      <c r="Y15" s="113">
        <v>554</v>
      </c>
      <c r="Z15" s="113">
        <v>0</v>
      </c>
      <c r="AA15" s="114" t="s">
        <v>121</v>
      </c>
      <c r="AB15" s="109" t="s">
        <v>143</v>
      </c>
      <c r="AC15" s="107">
        <f>IF(O15=O13,0,1)</f>
        <v>0</v>
      </c>
    </row>
    <row r="16" spans="1:29" ht="15">
      <c r="A16" s="306">
        <v>2017</v>
      </c>
      <c r="B16" s="306"/>
      <c r="C16" s="307"/>
      <c r="D16" s="308" t="s">
        <v>156</v>
      </c>
      <c r="E16" s="307" t="s">
        <v>157</v>
      </c>
      <c r="F16" s="309" t="s">
        <v>158</v>
      </c>
      <c r="G16" s="310">
        <v>303.43</v>
      </c>
      <c r="H16" s="310">
        <v>54.72</v>
      </c>
      <c r="I16" s="311" t="s">
        <v>141</v>
      </c>
      <c r="J16" s="310">
        <v>248.71</v>
      </c>
      <c r="K16" s="312"/>
      <c r="L16" s="306">
        <v>2017</v>
      </c>
      <c r="M16" s="306"/>
      <c r="N16" s="307"/>
      <c r="O16" s="309" t="s">
        <v>159</v>
      </c>
      <c r="P16" s="307" t="s">
        <v>160</v>
      </c>
      <c r="Q16" s="307" t="s">
        <v>161</v>
      </c>
      <c r="R16" s="306"/>
      <c r="S16" s="309"/>
      <c r="T16" s="306"/>
      <c r="U16" s="306"/>
      <c r="V16" s="306"/>
      <c r="W16" s="306"/>
      <c r="X16" s="313"/>
      <c r="Y16" s="313"/>
      <c r="Z16" s="313"/>
      <c r="AA16" s="314"/>
      <c r="AB16" s="307" t="s">
        <v>165</v>
      </c>
      <c r="AC16" s="315"/>
    </row>
    <row r="17" spans="1:29" ht="15">
      <c r="A17" s="306">
        <v>2017</v>
      </c>
      <c r="B17" s="306"/>
      <c r="C17" s="307" t="s">
        <v>157</v>
      </c>
      <c r="D17" s="308" t="s">
        <v>162</v>
      </c>
      <c r="E17" s="307" t="s">
        <v>163</v>
      </c>
      <c r="F17" s="309" t="s">
        <v>158</v>
      </c>
      <c r="G17" s="310">
        <v>303.43</v>
      </c>
      <c r="H17" s="310">
        <v>54.72</v>
      </c>
      <c r="I17" s="311" t="s">
        <v>141</v>
      </c>
      <c r="J17" s="310">
        <v>248.71</v>
      </c>
      <c r="K17" s="312"/>
      <c r="L17" s="306">
        <v>2017</v>
      </c>
      <c r="M17" s="306">
        <v>1938</v>
      </c>
      <c r="N17" s="307" t="s">
        <v>164</v>
      </c>
      <c r="O17" s="309" t="s">
        <v>159</v>
      </c>
      <c r="P17" s="307" t="s">
        <v>160</v>
      </c>
      <c r="Q17" s="307" t="s">
        <v>161</v>
      </c>
      <c r="R17" s="306"/>
      <c r="S17" s="309"/>
      <c r="T17" s="306"/>
      <c r="U17" s="306"/>
      <c r="V17" s="306"/>
      <c r="W17" s="306"/>
      <c r="X17" s="313"/>
      <c r="Y17" s="313"/>
      <c r="Z17" s="313"/>
      <c r="AA17" s="314"/>
      <c r="AB17" s="307" t="s">
        <v>166</v>
      </c>
      <c r="AC17" s="315"/>
    </row>
    <row r="18" spans="1:29" ht="15">
      <c r="A18" s="108">
        <v>2021</v>
      </c>
      <c r="B18" s="108">
        <v>267</v>
      </c>
      <c r="C18" s="109" t="s">
        <v>144</v>
      </c>
      <c r="D18" s="298" t="s">
        <v>145</v>
      </c>
      <c r="E18" s="109" t="s">
        <v>146</v>
      </c>
      <c r="F18" s="111" t="s">
        <v>147</v>
      </c>
      <c r="G18" s="112">
        <v>502</v>
      </c>
      <c r="H18" s="112">
        <v>0</v>
      </c>
      <c r="I18" s="143" t="s">
        <v>120</v>
      </c>
      <c r="J18" s="112">
        <f>IF(I18="SI",G18-H18,G18)</f>
        <v>502</v>
      </c>
      <c r="K18" s="299" t="s">
        <v>148</v>
      </c>
      <c r="L18" s="108">
        <v>2021</v>
      </c>
      <c r="M18" s="108">
        <v>3011</v>
      </c>
      <c r="N18" s="109" t="s">
        <v>149</v>
      </c>
      <c r="O18" s="111" t="s">
        <v>150</v>
      </c>
      <c r="P18" s="109" t="s">
        <v>151</v>
      </c>
      <c r="Q18" s="109" t="s">
        <v>152</v>
      </c>
      <c r="R18" s="108">
        <v>2</v>
      </c>
      <c r="S18" s="111" t="s">
        <v>153</v>
      </c>
      <c r="T18" s="108">
        <v>1010602</v>
      </c>
      <c r="U18" s="108">
        <v>570</v>
      </c>
      <c r="V18" s="108">
        <v>1089</v>
      </c>
      <c r="W18" s="108">
        <v>1</v>
      </c>
      <c r="X18" s="113">
        <v>2021</v>
      </c>
      <c r="Y18" s="113">
        <v>533</v>
      </c>
      <c r="Z18" s="113">
        <v>0</v>
      </c>
      <c r="AA18" s="114" t="s">
        <v>121</v>
      </c>
      <c r="AB18" s="109" t="s">
        <v>154</v>
      </c>
      <c r="AC18" s="107">
        <f>IF(O18=O15,0,1)</f>
        <v>1</v>
      </c>
    </row>
    <row r="19" spans="1:28" ht="15">
      <c r="A19" s="108"/>
      <c r="B19" s="108"/>
      <c r="C19" s="109"/>
      <c r="D19" s="298"/>
      <c r="E19" s="109"/>
      <c r="F19" s="300"/>
      <c r="G19" s="301"/>
      <c r="H19" s="112"/>
      <c r="I19" s="143"/>
      <c r="J19" s="112"/>
      <c r="K19" s="299"/>
      <c r="L19" s="108"/>
      <c r="M19" s="108"/>
      <c r="N19" s="109"/>
      <c r="O19" s="111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9"/>
    </row>
    <row r="20" spans="1:28" ht="15">
      <c r="A20" s="108"/>
      <c r="B20" s="108"/>
      <c r="C20" s="109"/>
      <c r="D20" s="298"/>
      <c r="E20" s="109"/>
      <c r="F20" s="302" t="s">
        <v>155</v>
      </c>
      <c r="G20" s="303">
        <f>SUM(G11:G18)</f>
        <v>2232.5</v>
      </c>
      <c r="H20" s="304">
        <f>SUM(H11:H18)</f>
        <v>278.64</v>
      </c>
      <c r="I20" s="143"/>
      <c r="J20" s="304">
        <f>SUM(J11:J18)</f>
        <v>2013.3400000000001</v>
      </c>
      <c r="K20" s="299"/>
      <c r="L20" s="108"/>
      <c r="M20" s="108"/>
      <c r="N20" s="109"/>
      <c r="O20" s="111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9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2023-01-25T08:53:47Z</dcterms:modified>
  <cp:category/>
  <cp:version/>
  <cp:contentType/>
  <cp:contentStatus/>
</cp:coreProperties>
</file>